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</calcChain>
</file>

<file path=xl/sharedStrings.xml><?xml version="1.0" encoding="utf-8"?>
<sst xmlns="http://schemas.openxmlformats.org/spreadsheetml/2006/main" count="48" uniqueCount="35">
  <si>
    <t>Verohallinto / Veronkantoyksikkö</t>
  </si>
  <si>
    <t>Verolaji</t>
  </si>
  <si>
    <t>Palautukset</t>
  </si>
  <si>
    <t>Nettokertymä</t>
  </si>
  <si>
    <t>osuus</t>
  </si>
  <si>
    <t>muutos%</t>
  </si>
  <si>
    <t>Henkilöasiakkaiden tulovero</t>
  </si>
  <si>
    <t>Ennakonpidätys</t>
  </si>
  <si>
    <t>Ennakkovero</t>
  </si>
  <si>
    <t>Ennakon täydennysmaksu</t>
  </si>
  <si>
    <t>Jäännösvero / ennakonpalautus</t>
  </si>
  <si>
    <t>Yhteisöjen tulovero</t>
  </si>
  <si>
    <t>Sosiaaliturvamaksu</t>
  </si>
  <si>
    <t>Kiinteistövero</t>
  </si>
  <si>
    <t>Muut verot</t>
  </si>
  <si>
    <t>Arpajaisvero</t>
  </si>
  <si>
    <t>Korkotulon lähdevero</t>
  </si>
  <si>
    <t>Lähdevero</t>
  </si>
  <si>
    <t>Osingon ennakonpidätys</t>
  </si>
  <si>
    <t>Pankkivero</t>
  </si>
  <si>
    <t>Perintö- ja lahjavero</t>
  </si>
  <si>
    <t>Puun myyntitulon ennakonpidätys</t>
  </si>
  <si>
    <t>Vakuutusmaksuvero</t>
  </si>
  <si>
    <t>Varainsiirtovero</t>
  </si>
  <si>
    <t>Muut</t>
  </si>
  <si>
    <t>Yhteensä</t>
  </si>
  <si>
    <t>osuus = verolajin nettokertymän suhteellinen osuus kaikkien verolajien nettokertymän kokonaismäärästä</t>
  </si>
  <si>
    <t>luvut miljoonia euroja</t>
  </si>
  <si>
    <t>Bruttokertymä</t>
  </si>
  <si>
    <t>Arvonlisävero*</t>
  </si>
  <si>
    <t>*Verohallinnon verokertymissä ei näy Tullin keräämä arvonlisävero.</t>
  </si>
  <si>
    <t>muutos€</t>
  </si>
  <si>
    <t>Kuukausittaiset tilitysmäärät veronsaajille eroavat hieman kalenterikuukauden nettokertymistä, koska kuukausitilitysten kertymisjakso alkaa edellisen kuukauden 18. päivä ja päättyy kuluvan kuukauden 17. päivä.</t>
  </si>
  <si>
    <t/>
  </si>
  <si>
    <t>Nettokertymä 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</si>
</sst>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_ ;[Red]\-#,##0.0\ 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 style="hair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/>
      <diagonal/>
    </border>
    <border>
      <left style="hair">
        <color theme="6" tint="-0.499984740745262"/>
      </left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/>
      <right/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14" fontId="21" fillId="0" borderId="0" xfId="0" applyNumberFormat="1" applyFont="1" applyAlignment="1">
      <alignment horizontal="right"/>
    </xf>
    <xf numFmtId="0" fontId="21" fillId="0" borderId="0" xfId="0" quotePrefix="1" applyFont="1"/>
    <xf numFmtId="0" fontId="22" fillId="0" borderId="0" xfId="0" applyFont="1"/>
    <xf numFmtId="0" fontId="0" fillId="0" borderId="0" xfId="0" applyFont="1"/>
    <xf numFmtId="164" fontId="0" fillId="0" borderId="0" xfId="0" applyNumberFormat="1" applyFont="1"/>
    <xf numFmtId="4" fontId="0" fillId="0" borderId="0" xfId="0" applyNumberFormat="1" applyFont="1"/>
    <xf numFmtId="0" fontId="27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5" fillId="33" borderId="28" xfId="0" applyFont="1" applyFill="1" applyBorder="1" applyAlignment="1">
      <alignment horizontal="left" indent="2"/>
    </xf>
    <xf numFmtId="0" fontId="25" fillId="0" borderId="28" xfId="0" applyFont="1" applyFill="1" applyBorder="1" applyAlignment="1">
      <alignment horizontal="left" indent="2"/>
    </xf>
    <xf numFmtId="1" fontId="26" fillId="0" borderId="28" xfId="0" applyNumberFormat="1" applyFont="1" applyFill="1" applyBorder="1" applyAlignment="1">
      <alignment horizontal="left" indent="2"/>
    </xf>
    <xf numFmtId="1" fontId="26" fillId="0" borderId="14" xfId="0" applyNumberFormat="1" applyFont="1" applyFill="1" applyBorder="1" applyAlignment="1">
      <alignment horizontal="left" indent="2"/>
    </xf>
    <xf numFmtId="0" fontId="24" fillId="33" borderId="34" xfId="0" applyFont="1" applyFill="1" applyBorder="1" applyAlignment="1">
      <alignment horizontal="left" indent="1"/>
    </xf>
    <xf numFmtId="165" fontId="25" fillId="33" borderId="37" xfId="0" applyNumberFormat="1" applyFont="1" applyFill="1" applyBorder="1" applyAlignment="1">
      <alignment horizontal="right"/>
    </xf>
    <xf numFmtId="165" fontId="25" fillId="33" borderId="38" xfId="0" applyNumberFormat="1" applyFont="1" applyFill="1" applyBorder="1" applyAlignment="1">
      <alignment horizontal="right"/>
    </xf>
    <xf numFmtId="165" fontId="25" fillId="34" borderId="38" xfId="0" applyNumberFormat="1" applyFont="1" applyFill="1" applyBorder="1" applyAlignment="1">
      <alignment horizontal="right"/>
    </xf>
    <xf numFmtId="165" fontId="25" fillId="34" borderId="39" xfId="0" applyNumberFormat="1" applyFont="1" applyFill="1" applyBorder="1" applyAlignment="1">
      <alignment horizontal="right"/>
    </xf>
    <xf numFmtId="165" fontId="25" fillId="34" borderId="36" xfId="0" applyNumberFormat="1" applyFont="1" applyFill="1" applyBorder="1" applyAlignment="1">
      <alignment horizontal="right"/>
    </xf>
    <xf numFmtId="165" fontId="26" fillId="33" borderId="34" xfId="0" applyNumberFormat="1" applyFont="1" applyFill="1" applyBorder="1" applyAlignment="1">
      <alignment horizontal="right"/>
    </xf>
    <xf numFmtId="165" fontId="26" fillId="33" borderId="28" xfId="0" applyNumberFormat="1" applyFont="1" applyFill="1" applyBorder="1" applyAlignment="1">
      <alignment horizontal="right"/>
    </xf>
    <xf numFmtId="165" fontId="26" fillId="34" borderId="28" xfId="0" applyNumberFormat="1" applyFont="1" applyFill="1" applyBorder="1" applyAlignment="1">
      <alignment horizontal="right"/>
    </xf>
    <xf numFmtId="165" fontId="26" fillId="34" borderId="14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indent="1"/>
    </xf>
    <xf numFmtId="0" fontId="25" fillId="0" borderId="29" xfId="0" applyFont="1" applyFill="1" applyBorder="1" applyAlignment="1">
      <alignment horizontal="left" indent="2"/>
    </xf>
    <xf numFmtId="0" fontId="24" fillId="0" borderId="32" xfId="0" applyFont="1" applyFill="1" applyBorder="1" applyAlignment="1">
      <alignment horizontal="left" indent="1"/>
    </xf>
    <xf numFmtId="1" fontId="23" fillId="33" borderId="32" xfId="0" applyNumberFormat="1" applyFont="1" applyFill="1" applyBorder="1" applyAlignment="1">
      <alignment horizontal="left" indent="1"/>
    </xf>
    <xf numFmtId="0" fontId="25" fillId="33" borderId="14" xfId="0" applyFont="1" applyFill="1" applyBorder="1" applyAlignment="1">
      <alignment horizontal="left" indent="2"/>
    </xf>
    <xf numFmtId="165" fontId="25" fillId="33" borderId="39" xfId="0" applyNumberFormat="1" applyFont="1" applyFill="1" applyBorder="1" applyAlignment="1">
      <alignment horizontal="right"/>
    </xf>
    <xf numFmtId="165" fontId="26" fillId="33" borderId="14" xfId="0" applyNumberFormat="1" applyFont="1" applyFill="1" applyBorder="1" applyAlignment="1">
      <alignment horizontal="right"/>
    </xf>
    <xf numFmtId="165" fontId="25" fillId="34" borderId="35" xfId="0" applyNumberFormat="1" applyFont="1" applyFill="1" applyBorder="1" applyAlignment="1">
      <alignment horizontal="right"/>
    </xf>
    <xf numFmtId="165" fontId="26" fillId="34" borderId="10" xfId="0" applyNumberFormat="1" applyFont="1" applyFill="1" applyBorder="1" applyAlignment="1">
      <alignment horizontal="right"/>
    </xf>
    <xf numFmtId="165" fontId="26" fillId="34" borderId="29" xfId="0" applyNumberFormat="1" applyFont="1" applyFill="1" applyBorder="1" applyAlignment="1">
      <alignment horizontal="right"/>
    </xf>
    <xf numFmtId="0" fontId="24" fillId="33" borderId="17" xfId="0" applyFont="1" applyFill="1" applyBorder="1" applyAlignment="1">
      <alignment horizontal="left" indent="1"/>
    </xf>
    <xf numFmtId="165" fontId="25" fillId="33" borderId="45" xfId="0" applyNumberFormat="1" applyFont="1" applyFill="1" applyBorder="1" applyAlignment="1">
      <alignment horizontal="right"/>
    </xf>
    <xf numFmtId="165" fontId="26" fillId="33" borderId="17" xfId="0" applyNumberFormat="1" applyFont="1" applyFill="1" applyBorder="1" applyAlignment="1">
      <alignment horizontal="right"/>
    </xf>
    <xf numFmtId="165" fontId="25" fillId="34" borderId="40" xfId="0" applyNumberFormat="1" applyFont="1" applyFill="1" applyBorder="1" applyAlignment="1">
      <alignment horizontal="right"/>
    </xf>
    <xf numFmtId="165" fontId="26" fillId="34" borderId="32" xfId="0" applyNumberFormat="1" applyFont="1" applyFill="1" applyBorder="1" applyAlignment="1">
      <alignment horizontal="right"/>
    </xf>
    <xf numFmtId="1" fontId="23" fillId="0" borderId="34" xfId="0" applyNumberFormat="1" applyFont="1" applyFill="1" applyBorder="1" applyAlignment="1">
      <alignment horizontal="left" indent="1"/>
    </xf>
    <xf numFmtId="165" fontId="25" fillId="34" borderId="37" xfId="0" applyNumberFormat="1" applyFont="1" applyFill="1" applyBorder="1" applyAlignment="1">
      <alignment horizontal="right"/>
    </xf>
    <xf numFmtId="165" fontId="26" fillId="34" borderId="34" xfId="0" applyNumberFormat="1" applyFont="1" applyFill="1" applyBorder="1" applyAlignment="1">
      <alignment horizontal="right"/>
    </xf>
    <xf numFmtId="165" fontId="25" fillId="33" borderId="40" xfId="0" applyNumberFormat="1" applyFont="1" applyFill="1" applyBorder="1" applyAlignment="1">
      <alignment horizontal="right"/>
    </xf>
    <xf numFmtId="165" fontId="26" fillId="33" borderId="32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3" borderId="31" xfId="0" applyNumberFormat="1" applyFont="1" applyFill="1" applyBorder="1" applyAlignment="1">
      <alignment horizontal="right"/>
    </xf>
    <xf numFmtId="165" fontId="25" fillId="33" borderId="41" xfId="0" applyNumberFormat="1" applyFont="1" applyFill="1" applyBorder="1" applyAlignment="1">
      <alignment horizontal="right"/>
    </xf>
    <xf numFmtId="165" fontId="26" fillId="33" borderId="26" xfId="0" applyNumberFormat="1" applyFont="1" applyFill="1" applyBorder="1" applyAlignment="1">
      <alignment horizontal="right"/>
    </xf>
    <xf numFmtId="165" fontId="26" fillId="33" borderId="20" xfId="0" applyNumberFormat="1" applyFont="1" applyFill="1" applyBorder="1" applyAlignment="1">
      <alignment horizontal="right"/>
    </xf>
    <xf numFmtId="165" fontId="26" fillId="33" borderId="19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6" fillId="33" borderId="15" xfId="0" applyNumberFormat="1" applyFont="1" applyFill="1" applyBorder="1" applyAlignment="1">
      <alignment horizontal="right"/>
    </xf>
    <xf numFmtId="165" fontId="26" fillId="33" borderId="16" xfId="0" applyNumberFormat="1" applyFont="1" applyFill="1" applyBorder="1" applyAlignment="1">
      <alignment horizontal="right"/>
    </xf>
    <xf numFmtId="165" fontId="26" fillId="33" borderId="42" xfId="0" applyNumberFormat="1" applyFont="1" applyFill="1" applyBorder="1" applyAlignment="1">
      <alignment horizontal="right"/>
    </xf>
    <xf numFmtId="165" fontId="25" fillId="33" borderId="42" xfId="0" applyNumberFormat="1" applyFont="1" applyFill="1" applyBorder="1" applyAlignment="1">
      <alignment horizontal="right"/>
    </xf>
    <xf numFmtId="165" fontId="25" fillId="33" borderId="16" xfId="0" applyNumberFormat="1" applyFont="1" applyFill="1" applyBorder="1" applyAlignment="1">
      <alignment horizontal="right"/>
    </xf>
    <xf numFmtId="165" fontId="25" fillId="0" borderId="11" xfId="0" applyNumberFormat="1" applyFont="1" applyFill="1" applyBorder="1" applyAlignment="1">
      <alignment horizontal="right"/>
    </xf>
    <xf numFmtId="165" fontId="25" fillId="0" borderId="12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5" fillId="34" borderId="12" xfId="0" applyNumberFormat="1" applyFont="1" applyFill="1" applyBorder="1" applyAlignment="1">
      <alignment horizontal="right"/>
    </xf>
    <xf numFmtId="165" fontId="25" fillId="34" borderId="18" xfId="0" applyNumberFormat="1" applyFont="1" applyFill="1" applyBorder="1" applyAlignment="1">
      <alignment horizontal="right"/>
    </xf>
    <xf numFmtId="165" fontId="26" fillId="0" borderId="26" xfId="0" applyNumberFormat="1" applyFont="1" applyFill="1" applyBorder="1" applyAlignment="1">
      <alignment horizontal="right"/>
    </xf>
    <xf numFmtId="165" fontId="26" fillId="0" borderId="20" xfId="0" applyNumberFormat="1" applyFont="1" applyFill="1" applyBorder="1" applyAlignment="1">
      <alignment horizontal="right"/>
    </xf>
    <xf numFmtId="165" fontId="26" fillId="0" borderId="19" xfId="0" applyNumberFormat="1" applyFont="1" applyFill="1" applyBorder="1" applyAlignment="1">
      <alignment horizontal="right"/>
    </xf>
    <xf numFmtId="165" fontId="26" fillId="34" borderId="20" xfId="0" applyNumberFormat="1" applyFont="1" applyFill="1" applyBorder="1" applyAlignment="1">
      <alignment horizontal="right"/>
    </xf>
    <xf numFmtId="165" fontId="25" fillId="34" borderId="19" xfId="0" applyNumberFormat="1" applyFont="1" applyFill="1" applyBorder="1" applyAlignment="1">
      <alignment horizontal="right"/>
    </xf>
    <xf numFmtId="165" fontId="25" fillId="34" borderId="20" xfId="0" applyNumberFormat="1" applyFont="1" applyFill="1" applyBorder="1" applyAlignment="1">
      <alignment horizontal="right"/>
    </xf>
    <xf numFmtId="165" fontId="25" fillId="0" borderId="20" xfId="0" applyNumberFormat="1" applyFont="1" applyBorder="1" applyAlignment="1">
      <alignment horizontal="right"/>
    </xf>
    <xf numFmtId="165" fontId="26" fillId="0" borderId="27" xfId="0" applyNumberFormat="1" applyFont="1" applyFill="1" applyBorder="1" applyAlignment="1">
      <alignment horizontal="right"/>
    </xf>
    <xf numFmtId="165" fontId="25" fillId="0" borderId="22" xfId="0" applyNumberFormat="1" applyFont="1" applyBorder="1" applyAlignment="1">
      <alignment horizontal="right"/>
    </xf>
    <xf numFmtId="165" fontId="26" fillId="0" borderId="21" xfId="0" applyNumberFormat="1" applyFont="1" applyFill="1" applyBorder="1" applyAlignment="1">
      <alignment horizontal="right"/>
    </xf>
    <xf numFmtId="165" fontId="26" fillId="34" borderId="22" xfId="0" applyNumberFormat="1" applyFont="1" applyFill="1" applyBorder="1" applyAlignment="1">
      <alignment horizontal="right"/>
    </xf>
    <xf numFmtId="165" fontId="25" fillId="34" borderId="21" xfId="0" applyNumberFormat="1" applyFont="1" applyFill="1" applyBorder="1" applyAlignment="1">
      <alignment horizontal="right"/>
    </xf>
    <xf numFmtId="165" fontId="25" fillId="34" borderId="22" xfId="0" applyNumberFormat="1" applyFont="1" applyFill="1" applyBorder="1" applyAlignment="1">
      <alignment horizontal="right"/>
    </xf>
    <xf numFmtId="165" fontId="26" fillId="33" borderId="44" xfId="0" applyNumberFormat="1" applyFont="1" applyFill="1" applyBorder="1" applyAlignment="1">
      <alignment horizontal="right"/>
    </xf>
    <xf numFmtId="165" fontId="26" fillId="33" borderId="46" xfId="0" applyNumberFormat="1" applyFont="1" applyFill="1" applyBorder="1" applyAlignment="1">
      <alignment horizontal="right"/>
    </xf>
    <xf numFmtId="165" fontId="26" fillId="33" borderId="43" xfId="0" applyNumberFormat="1" applyFont="1" applyFill="1" applyBorder="1" applyAlignment="1">
      <alignment horizontal="right"/>
    </xf>
    <xf numFmtId="165" fontId="25" fillId="33" borderId="43" xfId="0" applyNumberFormat="1" applyFont="1" applyFill="1" applyBorder="1" applyAlignment="1">
      <alignment horizontal="right"/>
    </xf>
    <xf numFmtId="165" fontId="25" fillId="33" borderId="46" xfId="0" applyNumberFormat="1" applyFont="1" applyFill="1" applyBorder="1" applyAlignment="1">
      <alignment horizontal="right"/>
    </xf>
    <xf numFmtId="165" fontId="26" fillId="34" borderId="33" xfId="0" applyNumberFormat="1" applyFont="1" applyFill="1" applyBorder="1" applyAlignment="1">
      <alignment horizontal="right"/>
    </xf>
    <xf numFmtId="165" fontId="26" fillId="34" borderId="24" xfId="0" applyNumberFormat="1" applyFont="1" applyFill="1" applyBorder="1" applyAlignment="1">
      <alignment horizontal="right"/>
    </xf>
    <xf numFmtId="165" fontId="26" fillId="34" borderId="23" xfId="0" applyNumberFormat="1" applyFont="1" applyFill="1" applyBorder="1" applyAlignment="1">
      <alignment horizontal="right"/>
    </xf>
    <xf numFmtId="165" fontId="25" fillId="34" borderId="23" xfId="0" applyNumberFormat="1" applyFont="1" applyFill="1" applyBorder="1" applyAlignment="1">
      <alignment horizontal="right"/>
    </xf>
    <xf numFmtId="165" fontId="25" fillId="34" borderId="24" xfId="0" applyNumberFormat="1" applyFont="1" applyFill="1" applyBorder="1" applyAlignment="1">
      <alignment horizontal="right"/>
    </xf>
    <xf numFmtId="165" fontId="26" fillId="33" borderId="33" xfId="0" applyNumberFormat="1" applyFont="1" applyFill="1" applyBorder="1" applyAlignment="1">
      <alignment horizontal="right"/>
    </xf>
    <xf numFmtId="165" fontId="26" fillId="33" borderId="24" xfId="0" applyNumberFormat="1" applyFont="1" applyFill="1" applyBorder="1" applyAlignment="1">
      <alignment horizontal="right"/>
    </xf>
    <xf numFmtId="165" fontId="26" fillId="33" borderId="23" xfId="0" applyNumberFormat="1" applyFont="1" applyFill="1" applyBorder="1" applyAlignment="1">
      <alignment horizontal="right"/>
    </xf>
    <xf numFmtId="165" fontId="25" fillId="33" borderId="23" xfId="0" applyNumberFormat="1" applyFont="1" applyFill="1" applyBorder="1" applyAlignment="1">
      <alignment horizontal="right"/>
    </xf>
    <xf numFmtId="165" fontId="25" fillId="33" borderId="24" xfId="0" applyNumberFormat="1" applyFont="1" applyFill="1" applyBorder="1" applyAlignment="1">
      <alignment horizontal="right"/>
    </xf>
    <xf numFmtId="165" fontId="25" fillId="34" borderId="30" xfId="0" applyNumberFormat="1" applyFont="1" applyFill="1" applyBorder="1" applyAlignment="1">
      <alignment horizontal="right"/>
    </xf>
    <xf numFmtId="165" fontId="25" fillId="34" borderId="31" xfId="0" applyNumberFormat="1" applyFont="1" applyFill="1" applyBorder="1" applyAlignment="1">
      <alignment horizontal="right"/>
    </xf>
    <xf numFmtId="165" fontId="25" fillId="34" borderId="41" xfId="0" applyNumberFormat="1" applyFont="1" applyFill="1" applyBorder="1" applyAlignment="1">
      <alignment horizontal="right"/>
    </xf>
    <xf numFmtId="165" fontId="26" fillId="34" borderId="26" xfId="0" applyNumberFormat="1" applyFont="1" applyFill="1" applyBorder="1" applyAlignment="1">
      <alignment horizontal="right"/>
    </xf>
    <xf numFmtId="165" fontId="26" fillId="34" borderId="19" xfId="0" applyNumberFormat="1" applyFont="1" applyFill="1" applyBorder="1" applyAlignment="1">
      <alignment horizontal="right"/>
    </xf>
    <xf numFmtId="165" fontId="25" fillId="34" borderId="15" xfId="0" applyNumberFormat="1" applyFont="1" applyFill="1" applyBorder="1" applyAlignment="1">
      <alignment horizontal="right"/>
    </xf>
    <xf numFmtId="165" fontId="25" fillId="34" borderId="16" xfId="0" applyNumberFormat="1" applyFont="1" applyFill="1" applyBorder="1" applyAlignment="1">
      <alignment horizontal="right"/>
    </xf>
    <xf numFmtId="165" fontId="25" fillId="34" borderId="42" xfId="0" applyNumberFormat="1" applyFont="1" applyFill="1" applyBorder="1" applyAlignment="1">
      <alignment horizontal="right"/>
    </xf>
    <xf numFmtId="0" fontId="23" fillId="35" borderId="36" xfId="0" applyFont="1" applyFill="1" applyBorder="1" applyAlignment="1">
      <alignment horizontal="center"/>
    </xf>
    <xf numFmtId="0" fontId="23" fillId="35" borderId="25" xfId="0" applyFont="1" applyFill="1" applyBorder="1" applyAlignment="1">
      <alignment horizontal="center"/>
    </xf>
    <xf numFmtId="1" fontId="23" fillId="36" borderId="32" xfId="0" applyNumberFormat="1" applyFont="1" applyFill="1" applyBorder="1" applyAlignment="1">
      <alignment horizontal="left" indent="1"/>
    </xf>
    <xf numFmtId="165" fontId="24" fillId="36" borderId="33" xfId="0" applyNumberFormat="1" applyFont="1" applyFill="1" applyBorder="1" applyAlignment="1">
      <alignment horizontal="right"/>
    </xf>
    <xf numFmtId="165" fontId="24" fillId="36" borderId="24" xfId="0" applyNumberFormat="1" applyFont="1" applyFill="1" applyBorder="1" applyAlignment="1">
      <alignment horizontal="right"/>
    </xf>
    <xf numFmtId="165" fontId="24" fillId="36" borderId="40" xfId="0" applyNumberFormat="1" applyFont="1" applyFill="1" applyBorder="1" applyAlignment="1">
      <alignment horizontal="right"/>
    </xf>
    <xf numFmtId="165" fontId="24" fillId="36" borderId="23" xfId="0" applyNumberFormat="1" applyFont="1" applyFill="1" applyBorder="1" applyAlignment="1">
      <alignment horizontal="right"/>
    </xf>
    <xf numFmtId="165" fontId="23" fillId="36" borderId="32" xfId="0" applyNumberFormat="1" applyFont="1" applyFill="1" applyBorder="1" applyAlignment="1">
      <alignment horizontal="right"/>
    </xf>
    <xf numFmtId="0" fontId="23" fillId="35" borderId="21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 vertical="center"/>
    </xf>
    <xf numFmtId="0" fontId="23" fillId="35" borderId="50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29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3" fillId="35" borderId="35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tabSelected="1" workbookViewId="0">
      <selection activeCell="A3" sqref="A3"/>
    </sheetView>
  </sheetViews>
  <sheetFormatPr defaultRowHeight="12.75" x14ac:dyDescent="0.2"/>
  <cols>
    <col min="1" max="1" width="36.5703125" customWidth="1"/>
    <col min="2" max="11" width="9.7109375" customWidth="1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5" x14ac:dyDescent="0.3">
      <c r="A2" s="2" t="s">
        <v>34</v>
      </c>
      <c r="B2" s="3"/>
      <c r="C2" s="3"/>
      <c r="D2" s="3"/>
      <c r="E2" s="3"/>
      <c r="F2" s="3"/>
      <c r="G2" s="3"/>
      <c r="H2" s="4"/>
      <c r="I2" s="5"/>
      <c r="J2" s="6"/>
      <c r="K2" s="5"/>
    </row>
    <row r="3" spans="1:12" ht="13.9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.75" x14ac:dyDescent="0.25">
      <c r="A4" s="114" t="s">
        <v>1</v>
      </c>
      <c r="B4" s="116" t="s">
        <v>28</v>
      </c>
      <c r="C4" s="117"/>
      <c r="D4" s="118"/>
      <c r="E4" s="116" t="s">
        <v>2</v>
      </c>
      <c r="F4" s="117"/>
      <c r="G4" s="119"/>
      <c r="H4" s="112" t="s">
        <v>3</v>
      </c>
      <c r="I4" s="113"/>
      <c r="J4" s="113"/>
      <c r="K4" s="113"/>
      <c r="L4" s="110" t="s">
        <v>4</v>
      </c>
    </row>
    <row r="5" spans="1:12" ht="15.75" x14ac:dyDescent="0.25">
      <c r="A5" s="115"/>
      <c r="B5" s="108">
        <v>2013</v>
      </c>
      <c r="C5" s="109">
        <v>2014</v>
      </c>
      <c r="D5" s="100" t="s">
        <v>5</v>
      </c>
      <c r="E5" s="108">
        <v>2013</v>
      </c>
      <c r="F5" s="109">
        <v>2014</v>
      </c>
      <c r="G5" s="101" t="s">
        <v>5</v>
      </c>
      <c r="H5" s="108">
        <v>2013</v>
      </c>
      <c r="I5" s="109">
        <v>2014</v>
      </c>
      <c r="J5" s="100" t="s">
        <v>31</v>
      </c>
      <c r="K5" s="100" t="s">
        <v>5</v>
      </c>
      <c r="L5" s="111"/>
    </row>
    <row r="6" spans="1:12" ht="15.75" x14ac:dyDescent="0.25">
      <c r="A6" s="16" t="s">
        <v>6</v>
      </c>
      <c r="B6" s="46">
        <v>2345.8476562900005</v>
      </c>
      <c r="C6" s="47">
        <v>2405.7251098799993</v>
      </c>
      <c r="D6" s="17">
        <v>2.55248687737447</v>
      </c>
      <c r="E6" s="48">
        <v>5.532015620000001</v>
      </c>
      <c r="F6" s="47">
        <v>6.3916359699999994</v>
      </c>
      <c r="G6" s="17">
        <v>15.539008004463989</v>
      </c>
      <c r="H6" s="48">
        <v>2340.3156406700004</v>
      </c>
      <c r="I6" s="47">
        <v>2399.3334739099992</v>
      </c>
      <c r="J6" s="47">
        <f>I6-H6</f>
        <v>59.017833239998708</v>
      </c>
      <c r="K6" s="17">
        <v>2.5217894635401703</v>
      </c>
      <c r="L6" s="22">
        <v>55.704204121984347</v>
      </c>
    </row>
    <row r="7" spans="1:12" ht="15.75" x14ac:dyDescent="0.25">
      <c r="A7" s="12" t="s">
        <v>7</v>
      </c>
      <c r="B7" s="49">
        <v>2185.1005845500003</v>
      </c>
      <c r="C7" s="50">
        <v>2246.1460369299998</v>
      </c>
      <c r="D7" s="18">
        <v>2.7937136080429523</v>
      </c>
      <c r="E7" s="51">
        <v>0.63012146999999996</v>
      </c>
      <c r="F7" s="50">
        <v>0.63923264000000002</v>
      </c>
      <c r="G7" s="18">
        <v>1.4459386695711318</v>
      </c>
      <c r="H7" s="52">
        <v>2184.4704630800002</v>
      </c>
      <c r="I7" s="53">
        <v>2245.5068042899998</v>
      </c>
      <c r="J7" s="53">
        <f t="shared" ref="J7:J29" si="0">I7-H7</f>
        <v>61.036341209999591</v>
      </c>
      <c r="K7" s="18">
        <v>2.7941023804891016</v>
      </c>
      <c r="L7" s="23">
        <v>52.132882212340157</v>
      </c>
    </row>
    <row r="8" spans="1:12" ht="15.75" x14ac:dyDescent="0.25">
      <c r="A8" s="12" t="s">
        <v>8</v>
      </c>
      <c r="B8" s="49">
        <v>94.818485859999996</v>
      </c>
      <c r="C8" s="50">
        <v>97.885060199999998</v>
      </c>
      <c r="D8" s="18">
        <v>3.2341524041291021</v>
      </c>
      <c r="E8" s="51">
        <v>0.71732015999999998</v>
      </c>
      <c r="F8" s="50">
        <v>0.76527261999999996</v>
      </c>
      <c r="G8" s="18">
        <v>6.6849452551284729</v>
      </c>
      <c r="H8" s="52">
        <v>94.101165699999996</v>
      </c>
      <c r="I8" s="53">
        <v>97.119787579999993</v>
      </c>
      <c r="J8" s="53">
        <f t="shared" si="0"/>
        <v>3.0186218799999978</v>
      </c>
      <c r="K8" s="18">
        <v>3.2078474879084289</v>
      </c>
      <c r="L8" s="23">
        <v>2.2547847268699477</v>
      </c>
    </row>
    <row r="9" spans="1:12" ht="15.75" x14ac:dyDescent="0.25">
      <c r="A9" s="12" t="s">
        <v>9</v>
      </c>
      <c r="B9" s="49">
        <v>27.711650039999999</v>
      </c>
      <c r="C9" s="50">
        <v>25.569322220000004</v>
      </c>
      <c r="D9" s="18">
        <v>-7.7307840453660512</v>
      </c>
      <c r="E9" s="51">
        <v>0</v>
      </c>
      <c r="F9" s="50">
        <v>0</v>
      </c>
      <c r="G9" s="18" t="s">
        <v>33</v>
      </c>
      <c r="H9" s="52">
        <v>27.711650039999999</v>
      </c>
      <c r="I9" s="53">
        <v>25.569322220000004</v>
      </c>
      <c r="J9" s="53">
        <f t="shared" si="0"/>
        <v>-2.1423278199999949</v>
      </c>
      <c r="K9" s="18">
        <v>-7.7307840453660512</v>
      </c>
      <c r="L9" s="23">
        <v>0.59363100614879238</v>
      </c>
    </row>
    <row r="10" spans="1:12" ht="15.75" x14ac:dyDescent="0.25">
      <c r="A10" s="30" t="s">
        <v>10</v>
      </c>
      <c r="B10" s="54">
        <v>38.216935840000005</v>
      </c>
      <c r="C10" s="55">
        <v>36.124690529999995</v>
      </c>
      <c r="D10" s="31">
        <v>-5.4746547937790124</v>
      </c>
      <c r="E10" s="56">
        <v>4.1845739900000005</v>
      </c>
      <c r="F10" s="55">
        <v>4.9871307099999997</v>
      </c>
      <c r="G10" s="31">
        <v>19.178934866915785</v>
      </c>
      <c r="H10" s="57">
        <v>34.032361850000001</v>
      </c>
      <c r="I10" s="58">
        <v>31.137559819999996</v>
      </c>
      <c r="J10" s="58">
        <f t="shared" si="0"/>
        <v>-2.8948020300000046</v>
      </c>
      <c r="K10" s="31">
        <v>-8.5060274181352611</v>
      </c>
      <c r="L10" s="32">
        <v>0.72290617662546741</v>
      </c>
    </row>
    <row r="11" spans="1:12" ht="15.75" x14ac:dyDescent="0.25">
      <c r="A11" s="26" t="s">
        <v>11</v>
      </c>
      <c r="B11" s="59">
        <v>389.13046198000001</v>
      </c>
      <c r="C11" s="60">
        <v>327.25501561999999</v>
      </c>
      <c r="D11" s="33">
        <v>-15.900951584504892</v>
      </c>
      <c r="E11" s="61">
        <v>198.18526045999999</v>
      </c>
      <c r="F11" s="62">
        <v>71.098837270000004</v>
      </c>
      <c r="G11" s="33">
        <v>-64.125063031945317</v>
      </c>
      <c r="H11" s="63">
        <v>190.94520152000001</v>
      </c>
      <c r="I11" s="62">
        <v>256.15617835</v>
      </c>
      <c r="J11" s="62">
        <f t="shared" si="0"/>
        <v>65.210976829999993</v>
      </c>
      <c r="K11" s="33">
        <v>34.151670903952855</v>
      </c>
      <c r="L11" s="34">
        <v>5.9470582980959437</v>
      </c>
    </row>
    <row r="12" spans="1:12" ht="15.75" x14ac:dyDescent="0.25">
      <c r="A12" s="13" t="s">
        <v>8</v>
      </c>
      <c r="B12" s="64">
        <v>349.72362129000004</v>
      </c>
      <c r="C12" s="65">
        <v>275.90424411999999</v>
      </c>
      <c r="D12" s="19">
        <v>-21.10791856086469</v>
      </c>
      <c r="E12" s="66">
        <v>80.100990799999991</v>
      </c>
      <c r="F12" s="67">
        <v>43.788204740000005</v>
      </c>
      <c r="G12" s="19">
        <v>-45.333753924052573</v>
      </c>
      <c r="H12" s="68">
        <v>269.62263049000006</v>
      </c>
      <c r="I12" s="69">
        <v>232.11603937999999</v>
      </c>
      <c r="J12" s="69">
        <f t="shared" si="0"/>
        <v>-37.506591110000073</v>
      </c>
      <c r="K12" s="19">
        <v>-13.910772638720006</v>
      </c>
      <c r="L12" s="24">
        <v>5.3889296249176093</v>
      </c>
    </row>
    <row r="13" spans="1:12" ht="15.75" x14ac:dyDescent="0.25">
      <c r="A13" s="13" t="s">
        <v>9</v>
      </c>
      <c r="B13" s="64">
        <v>21.164194550000001</v>
      </c>
      <c r="C13" s="70">
        <v>34.682323959999998</v>
      </c>
      <c r="D13" s="19">
        <v>63.872638186460051</v>
      </c>
      <c r="E13" s="66">
        <v>0</v>
      </c>
      <c r="F13" s="67">
        <v>0</v>
      </c>
      <c r="G13" s="19" t="s">
        <v>33</v>
      </c>
      <c r="H13" s="68">
        <v>21.164194550000001</v>
      </c>
      <c r="I13" s="69">
        <v>34.682323959999998</v>
      </c>
      <c r="J13" s="69">
        <f t="shared" si="0"/>
        <v>13.518129409999997</v>
      </c>
      <c r="K13" s="19">
        <v>63.872638186460051</v>
      </c>
      <c r="L13" s="24">
        <v>0.80520330929417827</v>
      </c>
    </row>
    <row r="14" spans="1:12" ht="15.75" x14ac:dyDescent="0.25">
      <c r="A14" s="27" t="s">
        <v>10</v>
      </c>
      <c r="B14" s="71">
        <v>18.242646140000002</v>
      </c>
      <c r="C14" s="72">
        <v>16.668447539999999</v>
      </c>
      <c r="D14" s="21">
        <v>-8.6292229094347963</v>
      </c>
      <c r="E14" s="73">
        <v>118.08426965999999</v>
      </c>
      <c r="F14" s="74">
        <v>27.310632529999999</v>
      </c>
      <c r="G14" s="21">
        <v>-76.871913076453382</v>
      </c>
      <c r="H14" s="75">
        <v>-99.841623519999985</v>
      </c>
      <c r="I14" s="76">
        <v>-10.642184990000001</v>
      </c>
      <c r="J14" s="76">
        <f t="shared" si="0"/>
        <v>89.199438529999981</v>
      </c>
      <c r="K14" s="21">
        <v>89.340933555764764</v>
      </c>
      <c r="L14" s="35">
        <v>-0.24707463611584446</v>
      </c>
    </row>
    <row r="15" spans="1:12" ht="15.75" x14ac:dyDescent="0.25">
      <c r="A15" s="36" t="s">
        <v>29</v>
      </c>
      <c r="B15" s="77">
        <v>2207.6930408300004</v>
      </c>
      <c r="C15" s="78">
        <v>2292.7479700499998</v>
      </c>
      <c r="D15" s="37">
        <v>3.8526610197594451</v>
      </c>
      <c r="E15" s="79">
        <v>960.27101645000005</v>
      </c>
      <c r="F15" s="78">
        <v>1054.6815403200001</v>
      </c>
      <c r="G15" s="37">
        <v>9.8316540073263621</v>
      </c>
      <c r="H15" s="80">
        <v>1247.4220243800005</v>
      </c>
      <c r="I15" s="81">
        <v>1238.0664297299998</v>
      </c>
      <c r="J15" s="81">
        <f t="shared" si="0"/>
        <v>-9.3555946500007394</v>
      </c>
      <c r="K15" s="37">
        <v>-0.74999434571076296</v>
      </c>
      <c r="L15" s="38">
        <v>28.74360978504118</v>
      </c>
    </row>
    <row r="16" spans="1:12" ht="15.75" x14ac:dyDescent="0.25">
      <c r="A16" s="28" t="s">
        <v>12</v>
      </c>
      <c r="B16" s="82">
        <v>127.35272785000001</v>
      </c>
      <c r="C16" s="83">
        <v>133.74727852999999</v>
      </c>
      <c r="D16" s="39">
        <v>5.0211336560703126</v>
      </c>
      <c r="E16" s="84">
        <v>0.10409683</v>
      </c>
      <c r="F16" s="83">
        <v>0.15274234</v>
      </c>
      <c r="G16" s="39">
        <v>46.73101957091297</v>
      </c>
      <c r="H16" s="85">
        <v>127.24863102</v>
      </c>
      <c r="I16" s="86">
        <v>133.59453618999999</v>
      </c>
      <c r="J16" s="86">
        <f t="shared" si="0"/>
        <v>6.3459051699999804</v>
      </c>
      <c r="K16" s="39">
        <v>4.9870125274688242</v>
      </c>
      <c r="L16" s="40">
        <v>3.1016019217130011</v>
      </c>
    </row>
    <row r="17" spans="1:12" ht="15.75" x14ac:dyDescent="0.25">
      <c r="A17" s="29" t="s">
        <v>13</v>
      </c>
      <c r="B17" s="87">
        <v>8.0667046899999999</v>
      </c>
      <c r="C17" s="88">
        <v>11.251530820000001</v>
      </c>
      <c r="D17" s="44">
        <v>39.481129561469061</v>
      </c>
      <c r="E17" s="89">
        <v>0.94045818000000003</v>
      </c>
      <c r="F17" s="88">
        <v>2.9906661699999999</v>
      </c>
      <c r="G17" s="44">
        <v>218.00097373814106</v>
      </c>
      <c r="H17" s="90">
        <v>7.1262465099999996</v>
      </c>
      <c r="I17" s="91">
        <v>8.260864650000002</v>
      </c>
      <c r="J17" s="91">
        <f t="shared" si="0"/>
        <v>1.1346181400000024</v>
      </c>
      <c r="K17" s="44">
        <v>15.921679644506185</v>
      </c>
      <c r="L17" s="45">
        <v>0.19178863450681222</v>
      </c>
    </row>
    <row r="18" spans="1:12" ht="15.75" x14ac:dyDescent="0.25">
      <c r="A18" s="41" t="s">
        <v>14</v>
      </c>
      <c r="B18" s="92">
        <v>233.58307551999997</v>
      </c>
      <c r="C18" s="93">
        <v>277.62580556</v>
      </c>
      <c r="D18" s="42">
        <v>18.855274485085282</v>
      </c>
      <c r="E18" s="94">
        <v>4.6458201800000003</v>
      </c>
      <c r="F18" s="93">
        <v>5.7619009600000002</v>
      </c>
      <c r="G18" s="42">
        <v>24.023331441123489</v>
      </c>
      <c r="H18" s="94">
        <v>228.93725533999998</v>
      </c>
      <c r="I18" s="93">
        <v>271.86390460000001</v>
      </c>
      <c r="J18" s="93">
        <f t="shared" si="0"/>
        <v>42.926649260000033</v>
      </c>
      <c r="K18" s="42">
        <v>18.750399185247801</v>
      </c>
      <c r="L18" s="43">
        <v>6.311737238658699</v>
      </c>
    </row>
    <row r="19" spans="1:12" ht="15.75" x14ac:dyDescent="0.25">
      <c r="A19" s="14" t="s">
        <v>15</v>
      </c>
      <c r="B19" s="95">
        <v>18.933034120000002</v>
      </c>
      <c r="C19" s="67">
        <v>17.925802149999999</v>
      </c>
      <c r="D19" s="19">
        <v>-5.3199712397708545</v>
      </c>
      <c r="E19" s="96">
        <v>0</v>
      </c>
      <c r="F19" s="67">
        <v>0</v>
      </c>
      <c r="G19" s="19" t="s">
        <v>33</v>
      </c>
      <c r="H19" s="68">
        <v>18.933034120000002</v>
      </c>
      <c r="I19" s="69">
        <v>17.925802149999999</v>
      </c>
      <c r="J19" s="69">
        <f t="shared" si="0"/>
        <v>-1.007231970000003</v>
      </c>
      <c r="K19" s="19">
        <v>-5.3199712397708545</v>
      </c>
      <c r="L19" s="24">
        <v>0.41617497228789208</v>
      </c>
    </row>
    <row r="20" spans="1:12" ht="15.75" x14ac:dyDescent="0.25">
      <c r="A20" s="14" t="s">
        <v>16</v>
      </c>
      <c r="B20" s="95">
        <v>13.75838691</v>
      </c>
      <c r="C20" s="67">
        <v>6.2028565700000007</v>
      </c>
      <c r="D20" s="19">
        <v>-54.915815272707711</v>
      </c>
      <c r="E20" s="96">
        <v>0</v>
      </c>
      <c r="F20" s="67">
        <v>4.50607E-3</v>
      </c>
      <c r="G20" s="19" t="s">
        <v>33</v>
      </c>
      <c r="H20" s="68">
        <v>13.75838691</v>
      </c>
      <c r="I20" s="69">
        <v>6.198350500000001</v>
      </c>
      <c r="J20" s="69">
        <f t="shared" si="0"/>
        <v>-7.5600364099999995</v>
      </c>
      <c r="K20" s="19">
        <v>-54.948566713915739</v>
      </c>
      <c r="L20" s="24">
        <v>0.14390420724174638</v>
      </c>
    </row>
    <row r="21" spans="1:12" ht="15.75" x14ac:dyDescent="0.25">
      <c r="A21" s="14" t="s">
        <v>17</v>
      </c>
      <c r="B21" s="95">
        <v>6.4026929400000006</v>
      </c>
      <c r="C21" s="67">
        <v>9.2041612199999996</v>
      </c>
      <c r="D21" s="19">
        <v>43.754531198867689</v>
      </c>
      <c r="E21" s="96">
        <v>3.62261341</v>
      </c>
      <c r="F21" s="67">
        <v>4.3407423200000004</v>
      </c>
      <c r="G21" s="19">
        <v>19.823503883070988</v>
      </c>
      <c r="H21" s="68">
        <v>2.7800795300000005</v>
      </c>
      <c r="I21" s="69">
        <v>4.8634188999999992</v>
      </c>
      <c r="J21" s="69">
        <f t="shared" si="0"/>
        <v>2.0833393699999987</v>
      </c>
      <c r="K21" s="19">
        <v>74.938121284609366</v>
      </c>
      <c r="L21" s="24">
        <v>0.11291172406094588</v>
      </c>
    </row>
    <row r="22" spans="1:12" ht="15.75" x14ac:dyDescent="0.25">
      <c r="A22" s="14" t="s">
        <v>18</v>
      </c>
      <c r="B22" s="95">
        <v>1.02488475</v>
      </c>
      <c r="C22" s="67">
        <v>14.86064603</v>
      </c>
      <c r="D22" s="19">
        <v>1349.9821594574414</v>
      </c>
      <c r="E22" s="96">
        <v>1.361222E-2</v>
      </c>
      <c r="F22" s="67">
        <v>0</v>
      </c>
      <c r="G22" s="19" t="s">
        <v>33</v>
      </c>
      <c r="H22" s="68">
        <v>1.0112725300000001</v>
      </c>
      <c r="I22" s="69">
        <v>14.86064603</v>
      </c>
      <c r="J22" s="69">
        <f t="shared" si="0"/>
        <v>13.8493735</v>
      </c>
      <c r="K22" s="19">
        <v>1369.4996243989738</v>
      </c>
      <c r="L22" s="24">
        <v>0.34501267491203591</v>
      </c>
    </row>
    <row r="23" spans="1:12" ht="15.75" x14ac:dyDescent="0.25">
      <c r="A23" s="14" t="s">
        <v>19</v>
      </c>
      <c r="B23" s="95">
        <v>0</v>
      </c>
      <c r="C23" s="67">
        <v>0</v>
      </c>
      <c r="D23" s="19" t="s">
        <v>33</v>
      </c>
      <c r="E23" s="96">
        <v>0</v>
      </c>
      <c r="F23" s="67">
        <v>0</v>
      </c>
      <c r="G23" s="19" t="s">
        <v>33</v>
      </c>
      <c r="H23" s="68">
        <v>0</v>
      </c>
      <c r="I23" s="69">
        <v>0</v>
      </c>
      <c r="J23" s="69">
        <f t="shared" si="0"/>
        <v>0</v>
      </c>
      <c r="K23" s="19" t="s">
        <v>33</v>
      </c>
      <c r="L23" s="24">
        <v>0</v>
      </c>
    </row>
    <row r="24" spans="1:12" ht="15.75" x14ac:dyDescent="0.25">
      <c r="A24" s="14" t="s">
        <v>20</v>
      </c>
      <c r="B24" s="95">
        <v>65.002392729999997</v>
      </c>
      <c r="C24" s="67">
        <v>45.299924769999997</v>
      </c>
      <c r="D24" s="19">
        <v>-30.310373407080583</v>
      </c>
      <c r="E24" s="96">
        <v>0.48884203000000004</v>
      </c>
      <c r="F24" s="67">
        <v>0.79389467000000002</v>
      </c>
      <c r="G24" s="19">
        <v>62.403112105560965</v>
      </c>
      <c r="H24" s="68">
        <v>64.513550699999996</v>
      </c>
      <c r="I24" s="69">
        <v>44.506030099999997</v>
      </c>
      <c r="J24" s="69">
        <f t="shared" si="0"/>
        <v>-20.007520599999999</v>
      </c>
      <c r="K24" s="19">
        <v>-31.012896334041031</v>
      </c>
      <c r="L24" s="24">
        <v>1.0332757044019698</v>
      </c>
    </row>
    <row r="25" spans="1:12" ht="15.75" x14ac:dyDescent="0.25">
      <c r="A25" s="14" t="s">
        <v>21</v>
      </c>
      <c r="B25" s="95">
        <v>25.125168479999999</v>
      </c>
      <c r="C25" s="67">
        <v>30.999109580000002</v>
      </c>
      <c r="D25" s="19">
        <v>23.378713279776594</v>
      </c>
      <c r="E25" s="96">
        <v>9.5337999999999998E-4</v>
      </c>
      <c r="F25" s="67">
        <v>9.5317199999999987E-3</v>
      </c>
      <c r="G25" s="19">
        <v>899.7818288615241</v>
      </c>
      <c r="H25" s="68">
        <v>25.124215100000001</v>
      </c>
      <c r="I25" s="69">
        <v>30.989577860000004</v>
      </c>
      <c r="J25" s="69">
        <f t="shared" si="0"/>
        <v>5.8653627600000036</v>
      </c>
      <c r="K25" s="19">
        <v>23.345456710406857</v>
      </c>
      <c r="L25" s="24">
        <v>0.71947054860800064</v>
      </c>
    </row>
    <row r="26" spans="1:12" ht="15.75" x14ac:dyDescent="0.25">
      <c r="A26" s="14" t="s">
        <v>22</v>
      </c>
      <c r="B26" s="95">
        <v>55.09246297</v>
      </c>
      <c r="C26" s="67">
        <v>56.907720939999997</v>
      </c>
      <c r="D26" s="19">
        <v>3.2949297819349201</v>
      </c>
      <c r="E26" s="96">
        <v>1.1335020000000001E-2</v>
      </c>
      <c r="F26" s="67">
        <v>0</v>
      </c>
      <c r="G26" s="19" t="s">
        <v>33</v>
      </c>
      <c r="H26" s="68">
        <v>55.081127950000003</v>
      </c>
      <c r="I26" s="69">
        <v>56.907720939999997</v>
      </c>
      <c r="J26" s="69">
        <f t="shared" si="0"/>
        <v>1.8265929899999946</v>
      </c>
      <c r="K26" s="19">
        <v>3.316186610517649</v>
      </c>
      <c r="L26" s="24">
        <v>1.3211999656691291</v>
      </c>
    </row>
    <row r="27" spans="1:12" ht="15.75" x14ac:dyDescent="0.25">
      <c r="A27" s="14" t="s">
        <v>23</v>
      </c>
      <c r="B27" s="95">
        <v>44.515236189999996</v>
      </c>
      <c r="C27" s="67">
        <v>92.82741123000001</v>
      </c>
      <c r="D27" s="19">
        <v>108.52952646099399</v>
      </c>
      <c r="E27" s="96">
        <v>0.47471201000000002</v>
      </c>
      <c r="F27" s="67">
        <v>0.61164004000000005</v>
      </c>
      <c r="G27" s="19">
        <v>28.844441917532283</v>
      </c>
      <c r="H27" s="68">
        <v>44.040524179999998</v>
      </c>
      <c r="I27" s="69">
        <v>92.215771190000012</v>
      </c>
      <c r="J27" s="69">
        <f t="shared" si="0"/>
        <v>48.175247010000014</v>
      </c>
      <c r="K27" s="19">
        <v>109.38845053955491</v>
      </c>
      <c r="L27" s="24">
        <v>2.1409304698537501</v>
      </c>
    </row>
    <row r="28" spans="1:12" ht="15.75" x14ac:dyDescent="0.25">
      <c r="A28" s="15" t="s">
        <v>24</v>
      </c>
      <c r="B28" s="97">
        <v>3.7288164300000002</v>
      </c>
      <c r="C28" s="98">
        <v>3.3981730699999999</v>
      </c>
      <c r="D28" s="20">
        <v>-8.8672469188835947</v>
      </c>
      <c r="E28" s="99">
        <v>3.3752110000000002E-2</v>
      </c>
      <c r="F28" s="98">
        <v>1.5861399999999998E-3</v>
      </c>
      <c r="G28" s="20">
        <v>-95.300619724218734</v>
      </c>
      <c r="H28" s="75">
        <v>3.6950643200000002</v>
      </c>
      <c r="I28" s="76">
        <v>3.3965869299999998</v>
      </c>
      <c r="J28" s="76">
        <f t="shared" si="0"/>
        <v>-0.2984773900000004</v>
      </c>
      <c r="K28" s="20">
        <v>-8.0777319188857959</v>
      </c>
      <c r="L28" s="25">
        <v>7.8856971623228952E-2</v>
      </c>
    </row>
    <row r="29" spans="1:12" ht="15.75" x14ac:dyDescent="0.25">
      <c r="A29" s="102" t="s">
        <v>25</v>
      </c>
      <c r="B29" s="103">
        <v>5311.6736671600011</v>
      </c>
      <c r="C29" s="104">
        <v>5448.3527104599998</v>
      </c>
      <c r="D29" s="105">
        <v>2.5731822371737887</v>
      </c>
      <c r="E29" s="106">
        <v>1169.67866772</v>
      </c>
      <c r="F29" s="104">
        <v>1141.0773230300001</v>
      </c>
      <c r="G29" s="105">
        <v>-2.4452309407122188</v>
      </c>
      <c r="H29" s="106">
        <v>4141.9949994400013</v>
      </c>
      <c r="I29" s="104">
        <v>4307.2753874299997</v>
      </c>
      <c r="J29" s="104">
        <f t="shared" si="0"/>
        <v>165.28038798999842</v>
      </c>
      <c r="K29" s="105">
        <v>3.9903570142490361</v>
      </c>
      <c r="L29" s="107">
        <v>100</v>
      </c>
    </row>
    <row r="30" spans="1:12" x14ac:dyDescent="0.2">
      <c r="A30" s="10" t="s">
        <v>26</v>
      </c>
      <c r="B30" s="7"/>
      <c r="C30" s="7"/>
      <c r="D30" s="7"/>
      <c r="E30" s="7"/>
      <c r="F30" s="7"/>
      <c r="G30" s="7"/>
      <c r="H30" s="7"/>
      <c r="I30" s="7"/>
      <c r="J30" s="8"/>
      <c r="K30" s="9"/>
    </row>
    <row r="31" spans="1:12" x14ac:dyDescent="0.2">
      <c r="A31" s="11" t="s">
        <v>27</v>
      </c>
      <c r="B31" s="9"/>
      <c r="C31" s="9"/>
      <c r="D31" s="7"/>
      <c r="E31" s="9"/>
      <c r="F31" s="9"/>
      <c r="G31" s="7"/>
      <c r="H31" s="9"/>
      <c r="I31" s="9"/>
      <c r="J31" s="7"/>
      <c r="K31" s="7"/>
    </row>
    <row r="32" spans="1:12" x14ac:dyDescent="0.2">
      <c r="A32" s="11" t="s">
        <v>30</v>
      </c>
    </row>
    <row r="33" spans="1:1" x14ac:dyDescent="0.2">
      <c r="A33" s="11" t="s">
        <v>32</v>
      </c>
    </row>
  </sheetData>
  <mergeCells count="5">
    <mergeCell ref="L4:L5"/>
    <mergeCell ref="H4:K4"/>
    <mergeCell ref="A4:A5"/>
    <mergeCell ref="B4:D4"/>
    <mergeCell ref="E4:G4"/>
  </mergeCells>
  <pageMargins left="0.7" right="0.7" top="0.75" bottom="0.75" header="0.3" footer="0.3"/>
  <pageSetup paperSize="9" scale="9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2014-03-04T06:04:32Z</cp:lastPrinted>
  <dcterms:created xsi:type="dcterms:W3CDTF">2013-02-04T05:36:10Z</dcterms:created>
  <dcterms:modified xsi:type="dcterms:W3CDTF">2014-04-04T10:15:46Z</dcterms:modified>
</cp:coreProperties>
</file>